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i\Dropbox\Paston Evaluation Work\Toolkit\Toolkit\"/>
    </mc:Choice>
  </mc:AlternateContent>
  <xr:revisionPtr revIDLastSave="0" documentId="13_ncr:1_{B3496C9F-0413-4B0F-B382-DAA208B39B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uidance" sheetId="4" r:id="rId1"/>
    <sheet name="Log" sheetId="1" r:id="rId2"/>
    <sheet name="Data" sheetId="2" r:id="rId3"/>
    <sheet name="Reporting" sheetId="3" r:id="rId4"/>
  </sheets>
  <definedNames>
    <definedName name="Date">Log!$C$4:$C$10</definedName>
    <definedName name="Hours_spent">Log!$D$4:$D$10</definedName>
    <definedName name="Name">Log!$A$4:$A$10</definedName>
    <definedName name="Task">Log!$B$4:$B$10</definedName>
    <definedName name="Tasks">Data!$C$3:$C$33</definedName>
    <definedName name="Volunteers">Data!$A$2:$A$50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D33" i="3" s="1"/>
  <c r="E33" i="3" s="1"/>
  <c r="C32" i="3"/>
  <c r="D32" i="3" s="1"/>
  <c r="E32" i="3" s="1"/>
  <c r="C31" i="3"/>
  <c r="D31" i="3" s="1"/>
  <c r="E31" i="3" s="1"/>
  <c r="C30" i="3"/>
  <c r="D30" i="3" s="1"/>
  <c r="E30" i="3" s="1"/>
  <c r="C29" i="3"/>
  <c r="D29" i="3" s="1"/>
  <c r="E29" i="3" s="1"/>
  <c r="C27" i="3"/>
  <c r="D27" i="3" s="1"/>
  <c r="E27" i="3" s="1"/>
  <c r="C26" i="3"/>
  <c r="D26" i="3" s="1"/>
  <c r="E26" i="3" s="1"/>
  <c r="C25" i="3"/>
  <c r="D25" i="3" s="1"/>
  <c r="E25" i="3" s="1"/>
  <c r="C24" i="3"/>
  <c r="D24" i="3" s="1"/>
  <c r="E24" i="3" s="1"/>
  <c r="C23" i="3"/>
  <c r="D23" i="3" s="1"/>
  <c r="E23" i="3" s="1"/>
  <c r="C21" i="3"/>
  <c r="D21" i="3" s="1"/>
  <c r="E21" i="3" s="1"/>
  <c r="C20" i="3"/>
  <c r="D20" i="3" s="1"/>
  <c r="E20" i="3" s="1"/>
  <c r="C19" i="3"/>
  <c r="D19" i="3" s="1"/>
  <c r="E19" i="3" s="1"/>
  <c r="C18" i="3"/>
  <c r="D18" i="3" s="1"/>
  <c r="E18" i="3" s="1"/>
  <c r="C17" i="3"/>
  <c r="D17" i="3" s="1"/>
  <c r="E17" i="3" s="1"/>
  <c r="C15" i="3"/>
  <c r="D15" i="3" s="1"/>
  <c r="E15" i="3" s="1"/>
  <c r="C14" i="3"/>
  <c r="D14" i="3" s="1"/>
  <c r="E14" i="3" s="1"/>
  <c r="C13" i="3"/>
  <c r="D13" i="3" s="1"/>
  <c r="E13" i="3" s="1"/>
  <c r="C12" i="3"/>
  <c r="D12" i="3" s="1"/>
  <c r="E12" i="3" s="1"/>
  <c r="C11" i="3"/>
  <c r="D11" i="3" s="1"/>
  <c r="E11" i="3" s="1"/>
  <c r="C4" i="3"/>
  <c r="C5" i="3"/>
  <c r="C6" i="3"/>
  <c r="C7" i="3"/>
  <c r="D7" i="3" s="1"/>
  <c r="E7" i="3" s="1"/>
  <c r="C8" i="3"/>
  <c r="D8" i="3" l="1"/>
  <c r="E8" i="3" s="1"/>
  <c r="D4" i="3" l="1"/>
  <c r="E4" i="3" s="1"/>
  <c r="D6" i="3" l="1"/>
  <c r="E6" i="3" s="1"/>
  <c r="D5" i="3"/>
  <c r="E5" i="3" s="1"/>
</calcChain>
</file>

<file path=xl/sharedStrings.xml><?xml version="1.0" encoding="utf-8"?>
<sst xmlns="http://schemas.openxmlformats.org/spreadsheetml/2006/main" count="83" uniqueCount="45">
  <si>
    <t>Volunteer time log</t>
  </si>
  <si>
    <t>Name</t>
  </si>
  <si>
    <t>Task</t>
  </si>
  <si>
    <t>Date</t>
  </si>
  <si>
    <t>Hours spent</t>
  </si>
  <si>
    <t>Volunteers</t>
  </si>
  <si>
    <t>Tasks</t>
  </si>
  <si>
    <t>Value</t>
  </si>
  <si>
    <t>Month</t>
  </si>
  <si>
    <t>April</t>
  </si>
  <si>
    <t>Hours</t>
  </si>
  <si>
    <t>Days</t>
  </si>
  <si>
    <t>Training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</si>
  <si>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</si>
  <si>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</si>
  <si>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</si>
  <si>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</si>
  <si>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</si>
  <si>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</si>
  <si>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</si>
  <si>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</si>
  <si>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</si>
  <si>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</si>
  <si>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</si>
  <si>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Click 'OK'</t>
  </si>
  <si>
    <t>To add volunteers and tasks to this list first go to the data sheet and add these to the relevant columns</t>
  </si>
  <si>
    <t>Click on the top cell of the table and the on 'data validation' in the data tools group</t>
  </si>
  <si>
    <t>Click on source and then highlight the list making sure you take in any new entries</t>
  </si>
  <si>
    <t>Interviewing</t>
  </si>
  <si>
    <t>Digitising</t>
  </si>
  <si>
    <t>Exhibition</t>
  </si>
  <si>
    <t>Volunteer 1</t>
  </si>
  <si>
    <t>Volunteer 2</t>
  </si>
  <si>
    <t>Volunteer 3</t>
  </si>
  <si>
    <t>September</t>
  </si>
  <si>
    <t>October</t>
  </si>
  <si>
    <t>November</t>
  </si>
  <si>
    <t>December</t>
  </si>
  <si>
    <t>Volunteer 4</t>
  </si>
  <si>
    <t>Volunteer 5</t>
  </si>
  <si>
    <t>Volunteer 6</t>
  </si>
  <si>
    <t>Events</t>
  </si>
  <si>
    <t>The Volunteer Time Log</t>
  </si>
  <si>
    <t>This spreadsheet provides an easy way to record and report volunteer contributions to your project</t>
  </si>
  <si>
    <t>It has headings for tasks, which you can personalise to your project, but again we suggest making a fresh copy every time you do that, so as not to risk losing the original!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</si>
</sst>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3" borderId="1" xfId="0" applyFont="1" applyFill="1" applyBorder="1"/>
    <xf numFmtId="0" fontId="0" fillId="0" borderId="1" xfId="0" applyFont="1" applyBorder="1"/>
    <xf numFmtId="0" fontId="1" fillId="2" borderId="0" xfId="0" applyFont="1" applyFill="1" applyBorder="1"/>
    <xf numFmtId="17" fontId="0" fillId="0" borderId="0" xfId="0" applyNumberFormat="1"/>
    <xf numFmtId="2" fontId="0" fillId="0" borderId="0" xfId="0" applyNumberFormat="1" applyAlignment="1">
      <alignment horizontal="center"/>
    </xf>
    <xf numFmtId="0" fontId="0" fillId="3" borderId="2" xfId="0" applyFont="1" applyFill="1" applyBorder="1"/>
    <xf numFmtId="0" fontId="0" fillId="0" borderId="2" xfId="0" applyFont="1" applyBorder="1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top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</xdr:colOff>
      <xdr:row>5</xdr:row>
      <xdr:rowOff>38100</xdr:rowOff>
    </xdr:from>
    <xdr:to>
      <xdr:col>13</xdr:col>
      <xdr:colOff>396240</xdr:colOff>
      <xdr:row>21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5560" y="952500"/>
          <a:ext cx="3985260" cy="29108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D101" totalsRowShown="0">
  <tableColumns count="4">
    <tableColumn id="1" xr3:uid="{00000000-0010-0000-0000-000001000000}" name="Name"/>
    <tableColumn id="2" xr3:uid="{00000000-0010-0000-0000-000002000000}" name="Task"/>
    <tableColumn id="3" xr3:uid="{00000000-0010-0000-0000-000003000000}" name="Date"/>
    <tableColumn id="4" xr3:uid="{00000000-0010-0000-0000-000004000000}" name="Hours spent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A50" totalsRowShown="0">
  <autoFilter ref="A2:A50" xr:uid="{00000000-0009-0000-0100-000001000000}"/>
  <tableColumns count="1">
    <tableColumn id="1" xr3:uid="{00000000-0010-0000-0100-000001000000}" name="Voluntee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D2:D8" totalsRowShown="0">
  <autoFilter ref="D2:D8" xr:uid="{00000000-0009-0000-0100-000003000000}"/>
  <tableColumns count="1">
    <tableColumn id="1" xr3:uid="{00000000-0010-0000-0200-000001000000}" name="Valu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C2:C9" totalsRowShown="0" headerRowDxfId="3" dataDxfId="2" tableBorderDxfId="1">
  <autoFilter ref="C2:C9" xr:uid="{00000000-0009-0000-0100-000005000000}"/>
  <tableColumns count="1">
    <tableColumn id="1" xr3:uid="{00000000-0010-0000-0300-000001000000}" name="Task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D087-41A7-4589-A826-A97266C5B46B}">
  <dimension ref="A1:F9"/>
  <sheetViews>
    <sheetView tabSelected="1" workbookViewId="0">
      <selection activeCell="E10" sqref="E10"/>
    </sheetView>
  </sheetViews>
  <sheetFormatPr defaultRowHeight="14.5" x14ac:dyDescent="0.35"/>
  <cols>
    <col min="1" max="1" width="1.453125" style="12" customWidth="1"/>
  </cols>
  <sheetData>
    <row r="1" spans="2:6" x14ac:dyDescent="0.35">
      <c r="B1" s="13" t="s">
        <v>42</v>
      </c>
      <c r="C1" s="13"/>
      <c r="D1" s="13"/>
      <c r="E1" s="13"/>
      <c r="F1" s="13"/>
    </row>
    <row r="2" spans="2:6" x14ac:dyDescent="0.35">
      <c r="B2" s="14"/>
      <c r="C2" s="14"/>
      <c r="D2" s="14"/>
      <c r="E2" s="14"/>
      <c r="F2" s="14"/>
    </row>
    <row r="3" spans="2:6" x14ac:dyDescent="0.35">
      <c r="B3" s="15" t="s">
        <v>43</v>
      </c>
      <c r="C3" s="15"/>
      <c r="D3" s="15"/>
      <c r="E3" s="15"/>
      <c r="F3" s="15"/>
    </row>
    <row r="4" spans="2:6" x14ac:dyDescent="0.35">
      <c r="B4" s="15"/>
      <c r="C4" s="15"/>
      <c r="D4" s="15"/>
      <c r="E4" s="15"/>
      <c r="F4" s="15"/>
    </row>
    <row r="5" spans="2:6" ht="6.5" customHeight="1" x14ac:dyDescent="0.35">
      <c r="B5" s="15"/>
      <c r="C5" s="15"/>
      <c r="D5" s="15"/>
      <c r="E5" s="15"/>
      <c r="F5" s="15"/>
    </row>
    <row r="6" spans="2:6" ht="14.5" customHeight="1" x14ac:dyDescent="0.35">
      <c r="B6" s="15" t="s">
        <v>44</v>
      </c>
      <c r="C6" s="15"/>
      <c r="D6" s="15"/>
      <c r="E6" s="15"/>
      <c r="F6" s="15"/>
    </row>
    <row r="7" spans="2:6" x14ac:dyDescent="0.35">
      <c r="B7" s="15"/>
      <c r="C7" s="15"/>
      <c r="D7" s="15"/>
      <c r="E7" s="15"/>
      <c r="F7" s="15"/>
    </row>
    <row r="8" spans="2:6" x14ac:dyDescent="0.35">
      <c r="B8" s="15"/>
      <c r="C8" s="15"/>
      <c r="D8" s="15"/>
      <c r="E8" s="15"/>
      <c r="F8" s="15"/>
    </row>
    <row r="9" spans="2:6" x14ac:dyDescent="0.35">
      <c r="B9" s="15"/>
      <c r="C9" s="15"/>
      <c r="D9" s="15"/>
      <c r="E9" s="15"/>
      <c r="F9" s="15"/>
    </row>
  </sheetData>
  <mergeCells count="5">
    <mergeCell ref="A1:A1048576"/>
    <mergeCell ref="B1:F1"/>
    <mergeCell ref="B2:F2"/>
    <mergeCell ref="B3:F5"/>
    <mergeCell ref="B6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0"/>
  <sheetViews>
    <sheetView workbookViewId="0">
      <selection activeCell="E14" sqref="E14"/>
    </sheetView>
  </sheetViews>
  <sheetFormatPr defaultRowHeight="14.5" x14ac:dyDescent="0.35"/>
  <cols>
    <col min="1" max="1" width="16.08984375" bestFit="1" customWidth="1"/>
    <col min="2" max="2" width="25.90625" customWidth="1"/>
    <col min="3" max="3" width="14.6328125" customWidth="1"/>
    <col min="4" max="4" width="12.90625" customWidth="1"/>
  </cols>
  <sheetData>
    <row r="1" spans="1:7" x14ac:dyDescent="0.35">
      <c r="A1" t="s">
        <v>0</v>
      </c>
    </row>
    <row r="3" spans="1:7" x14ac:dyDescent="0.35">
      <c r="A3" t="s">
        <v>1</v>
      </c>
      <c r="B3" t="s">
        <v>2</v>
      </c>
      <c r="C3" t="s">
        <v>3</v>
      </c>
      <c r="D3" t="s">
        <v>4</v>
      </c>
      <c r="G3" t="s">
        <v>25</v>
      </c>
    </row>
    <row r="4" spans="1:7" x14ac:dyDescent="0.35">
      <c r="A4" t="s">
        <v>31</v>
      </c>
      <c r="B4" t="s">
        <v>12</v>
      </c>
      <c r="C4" s="2">
        <v>44045</v>
      </c>
      <c r="D4" s="1">
        <v>4</v>
      </c>
      <c r="G4" t="s">
        <v>26</v>
      </c>
    </row>
    <row r="5" spans="1:7" x14ac:dyDescent="0.35">
      <c r="A5" t="s">
        <v>33</v>
      </c>
      <c r="B5" t="s">
        <v>30</v>
      </c>
      <c r="C5" s="2">
        <v>44079</v>
      </c>
      <c r="D5" s="1">
        <v>7</v>
      </c>
      <c r="G5" t="s">
        <v>27</v>
      </c>
    </row>
    <row r="6" spans="1:7" x14ac:dyDescent="0.35">
      <c r="A6" t="s">
        <v>33</v>
      </c>
      <c r="B6" t="s">
        <v>41</v>
      </c>
      <c r="C6" s="2">
        <v>44079</v>
      </c>
      <c r="D6" s="1">
        <v>5</v>
      </c>
      <c r="G6" t="s">
        <v>24</v>
      </c>
    </row>
    <row r="7" spans="1:7" x14ac:dyDescent="0.35">
      <c r="A7" t="s">
        <v>38</v>
      </c>
      <c r="B7" t="s">
        <v>12</v>
      </c>
      <c r="C7" s="2">
        <v>44127</v>
      </c>
      <c r="D7" s="1">
        <v>3</v>
      </c>
    </row>
    <row r="8" spans="1:7" x14ac:dyDescent="0.35">
      <c r="A8" t="s">
        <v>40</v>
      </c>
      <c r="B8" t="s">
        <v>12</v>
      </c>
      <c r="C8" s="2">
        <v>44176</v>
      </c>
      <c r="D8" s="1">
        <v>7</v>
      </c>
    </row>
    <row r="9" spans="1:7" x14ac:dyDescent="0.35">
      <c r="C9" s="2"/>
      <c r="D9" s="1"/>
    </row>
    <row r="10" spans="1:7" x14ac:dyDescent="0.35">
      <c r="C10" s="2"/>
      <c r="D10" s="1"/>
    </row>
    <row r="11" spans="1:7" x14ac:dyDescent="0.35">
      <c r="C11" s="2"/>
      <c r="D11" s="1"/>
    </row>
    <row r="12" spans="1:7" x14ac:dyDescent="0.35">
      <c r="C12" s="2"/>
      <c r="D12" s="1"/>
      <c r="E12" s="1"/>
    </row>
    <row r="13" spans="1:7" x14ac:dyDescent="0.35">
      <c r="C13" s="2"/>
      <c r="D13" s="1"/>
    </row>
    <row r="14" spans="1:7" x14ac:dyDescent="0.35">
      <c r="C14" s="2"/>
      <c r="D14" s="1"/>
    </row>
    <row r="15" spans="1:7" x14ac:dyDescent="0.35">
      <c r="C15" s="2"/>
      <c r="D15" s="1"/>
    </row>
    <row r="16" spans="1:7" x14ac:dyDescent="0.35">
      <c r="D16" s="1"/>
    </row>
    <row r="17" spans="4:4" x14ac:dyDescent="0.35">
      <c r="D17" s="1"/>
    </row>
    <row r="18" spans="4:4" x14ac:dyDescent="0.35">
      <c r="D18" s="1"/>
    </row>
    <row r="19" spans="4:4" x14ac:dyDescent="0.35">
      <c r="D19" s="1"/>
    </row>
    <row r="20" spans="4:4" x14ac:dyDescent="0.35">
      <c r="D20" s="1"/>
    </row>
    <row r="21" spans="4:4" x14ac:dyDescent="0.35">
      <c r="D21" s="1"/>
    </row>
    <row r="22" spans="4:4" x14ac:dyDescent="0.35">
      <c r="D22" s="1"/>
    </row>
    <row r="23" spans="4:4" x14ac:dyDescent="0.35">
      <c r="D23" s="1"/>
    </row>
    <row r="24" spans="4:4" x14ac:dyDescent="0.35">
      <c r="D24" s="1"/>
    </row>
    <row r="25" spans="4:4" x14ac:dyDescent="0.35">
      <c r="D25" s="1"/>
    </row>
    <row r="26" spans="4:4" x14ac:dyDescent="0.35">
      <c r="D26" s="1"/>
    </row>
    <row r="27" spans="4:4" x14ac:dyDescent="0.35">
      <c r="D27" s="1"/>
    </row>
    <row r="28" spans="4:4" x14ac:dyDescent="0.35">
      <c r="D28" s="1"/>
    </row>
    <row r="29" spans="4:4" x14ac:dyDescent="0.35">
      <c r="D29" s="1"/>
    </row>
    <row r="30" spans="4:4" x14ac:dyDescent="0.35">
      <c r="D30" s="1"/>
    </row>
    <row r="31" spans="4:4" x14ac:dyDescent="0.35">
      <c r="D31" s="1"/>
    </row>
    <row r="32" spans="4:4" x14ac:dyDescent="0.35">
      <c r="D32" s="1"/>
    </row>
    <row r="33" spans="4:4" x14ac:dyDescent="0.35">
      <c r="D33" s="1"/>
    </row>
    <row r="34" spans="4:4" x14ac:dyDescent="0.35">
      <c r="D34" s="1"/>
    </row>
    <row r="35" spans="4:4" x14ac:dyDescent="0.35">
      <c r="D35" s="1"/>
    </row>
    <row r="36" spans="4:4" x14ac:dyDescent="0.35">
      <c r="D36" s="1"/>
    </row>
    <row r="37" spans="4:4" x14ac:dyDescent="0.35">
      <c r="D37" s="1"/>
    </row>
    <row r="38" spans="4:4" x14ac:dyDescent="0.35">
      <c r="D38" s="1"/>
    </row>
    <row r="39" spans="4:4" x14ac:dyDescent="0.35">
      <c r="D39" s="1"/>
    </row>
    <row r="40" spans="4:4" x14ac:dyDescent="0.35">
      <c r="D40" s="1"/>
    </row>
    <row r="41" spans="4:4" x14ac:dyDescent="0.35">
      <c r="D41" s="1"/>
    </row>
    <row r="42" spans="4:4" x14ac:dyDescent="0.35">
      <c r="D42" s="1"/>
    </row>
    <row r="43" spans="4:4" x14ac:dyDescent="0.35">
      <c r="D43" s="1"/>
    </row>
    <row r="44" spans="4:4" x14ac:dyDescent="0.35">
      <c r="D44" s="1"/>
    </row>
    <row r="45" spans="4:4" x14ac:dyDescent="0.35">
      <c r="D45" s="1"/>
    </row>
    <row r="46" spans="4:4" x14ac:dyDescent="0.35">
      <c r="D46" s="1"/>
    </row>
    <row r="47" spans="4:4" x14ac:dyDescent="0.35">
      <c r="D47" s="1"/>
    </row>
    <row r="48" spans="4:4" x14ac:dyDescent="0.35">
      <c r="D48" s="1"/>
    </row>
    <row r="49" spans="4:4" x14ac:dyDescent="0.35">
      <c r="D49" s="1"/>
    </row>
    <row r="50" spans="4:4" x14ac:dyDescent="0.35">
      <c r="D50" s="1"/>
    </row>
    <row r="51" spans="4:4" x14ac:dyDescent="0.35">
      <c r="D51" s="1"/>
    </row>
    <row r="52" spans="4:4" x14ac:dyDescent="0.35">
      <c r="D52" s="1"/>
    </row>
    <row r="53" spans="4:4" x14ac:dyDescent="0.35">
      <c r="D53" s="1"/>
    </row>
    <row r="54" spans="4:4" x14ac:dyDescent="0.35">
      <c r="D54" s="1"/>
    </row>
    <row r="55" spans="4:4" x14ac:dyDescent="0.35">
      <c r="D55" s="1"/>
    </row>
    <row r="56" spans="4:4" x14ac:dyDescent="0.35">
      <c r="D56" s="1"/>
    </row>
    <row r="57" spans="4:4" x14ac:dyDescent="0.35">
      <c r="D57" s="1"/>
    </row>
    <row r="58" spans="4:4" x14ac:dyDescent="0.35">
      <c r="D58" s="1"/>
    </row>
    <row r="59" spans="4:4" x14ac:dyDescent="0.35">
      <c r="D59" s="1"/>
    </row>
    <row r="60" spans="4:4" x14ac:dyDescent="0.35">
      <c r="D60" s="1"/>
    </row>
    <row r="61" spans="4:4" x14ac:dyDescent="0.35">
      <c r="D61" s="1"/>
    </row>
    <row r="62" spans="4:4" x14ac:dyDescent="0.35">
      <c r="D62" s="1"/>
    </row>
    <row r="63" spans="4:4" x14ac:dyDescent="0.35">
      <c r="D63" s="1"/>
    </row>
    <row r="64" spans="4:4" x14ac:dyDescent="0.35">
      <c r="D64" s="1"/>
    </row>
    <row r="65" spans="4:4" x14ac:dyDescent="0.35">
      <c r="D65" s="1"/>
    </row>
    <row r="66" spans="4:4" x14ac:dyDescent="0.35">
      <c r="D66" s="1"/>
    </row>
    <row r="67" spans="4:4" x14ac:dyDescent="0.35">
      <c r="D67" s="1"/>
    </row>
    <row r="68" spans="4:4" x14ac:dyDescent="0.35">
      <c r="D68" s="1"/>
    </row>
    <row r="69" spans="4:4" x14ac:dyDescent="0.35">
      <c r="D69" s="1"/>
    </row>
    <row r="70" spans="4:4" x14ac:dyDescent="0.35">
      <c r="D70" s="1"/>
    </row>
    <row r="71" spans="4:4" x14ac:dyDescent="0.35">
      <c r="D71" s="1"/>
    </row>
    <row r="72" spans="4:4" x14ac:dyDescent="0.35">
      <c r="D72" s="1"/>
    </row>
    <row r="73" spans="4:4" x14ac:dyDescent="0.35">
      <c r="D73" s="1"/>
    </row>
    <row r="74" spans="4:4" x14ac:dyDescent="0.35">
      <c r="D74" s="1"/>
    </row>
    <row r="75" spans="4:4" x14ac:dyDescent="0.35">
      <c r="D75" s="1"/>
    </row>
    <row r="76" spans="4:4" x14ac:dyDescent="0.35">
      <c r="D76" s="1"/>
    </row>
    <row r="77" spans="4:4" x14ac:dyDescent="0.35">
      <c r="D77" s="1"/>
    </row>
    <row r="78" spans="4:4" x14ac:dyDescent="0.35">
      <c r="D78" s="1"/>
    </row>
    <row r="79" spans="4:4" x14ac:dyDescent="0.35">
      <c r="D79" s="1"/>
    </row>
    <row r="80" spans="4:4" x14ac:dyDescent="0.35">
      <c r="D80" s="1"/>
    </row>
    <row r="81" spans="4:4" x14ac:dyDescent="0.35">
      <c r="D81" s="1"/>
    </row>
    <row r="82" spans="4:4" x14ac:dyDescent="0.35">
      <c r="D82" s="1"/>
    </row>
    <row r="83" spans="4:4" x14ac:dyDescent="0.35">
      <c r="D83" s="1"/>
    </row>
    <row r="84" spans="4:4" x14ac:dyDescent="0.35">
      <c r="D84" s="1"/>
    </row>
    <row r="85" spans="4:4" x14ac:dyDescent="0.35">
      <c r="D85" s="1"/>
    </row>
    <row r="86" spans="4:4" x14ac:dyDescent="0.35">
      <c r="D86" s="1"/>
    </row>
    <row r="87" spans="4:4" x14ac:dyDescent="0.35">
      <c r="D87" s="1"/>
    </row>
    <row r="88" spans="4:4" x14ac:dyDescent="0.35">
      <c r="D88" s="1"/>
    </row>
    <row r="89" spans="4:4" x14ac:dyDescent="0.35">
      <c r="D89" s="1"/>
    </row>
    <row r="90" spans="4:4" x14ac:dyDescent="0.35">
      <c r="D90" s="1"/>
    </row>
    <row r="91" spans="4:4" x14ac:dyDescent="0.35">
      <c r="D91" s="1"/>
    </row>
    <row r="92" spans="4:4" x14ac:dyDescent="0.35">
      <c r="D92" s="1"/>
    </row>
    <row r="93" spans="4:4" x14ac:dyDescent="0.35">
      <c r="D93" s="1"/>
    </row>
    <row r="94" spans="4:4" x14ac:dyDescent="0.35">
      <c r="D94" s="1"/>
    </row>
    <row r="95" spans="4:4" x14ac:dyDescent="0.35">
      <c r="D95" s="1"/>
    </row>
    <row r="96" spans="4:4" x14ac:dyDescent="0.35">
      <c r="D96" s="1"/>
    </row>
    <row r="97" spans="4:4" x14ac:dyDescent="0.35">
      <c r="D97" s="1"/>
    </row>
    <row r="98" spans="4:4" x14ac:dyDescent="0.35">
      <c r="D98" s="1"/>
    </row>
    <row r="99" spans="4:4" x14ac:dyDescent="0.35">
      <c r="D99" s="1"/>
    </row>
    <row r="100" spans="4:4" x14ac:dyDescent="0.35">
      <c r="D100" s="1"/>
    </row>
    <row r="101" spans="4:4" x14ac:dyDescent="0.35">
      <c r="D101" s="1"/>
    </row>
    <row r="102" spans="4:4" x14ac:dyDescent="0.35">
      <c r="D102" s="1"/>
    </row>
    <row r="103" spans="4:4" x14ac:dyDescent="0.35">
      <c r="D103" s="1"/>
    </row>
    <row r="104" spans="4:4" x14ac:dyDescent="0.35">
      <c r="D104" s="1"/>
    </row>
    <row r="105" spans="4:4" x14ac:dyDescent="0.35">
      <c r="D105" s="1"/>
    </row>
    <row r="106" spans="4:4" x14ac:dyDescent="0.35">
      <c r="D106" s="1"/>
    </row>
    <row r="107" spans="4:4" x14ac:dyDescent="0.35">
      <c r="D107" s="1"/>
    </row>
    <row r="108" spans="4:4" x14ac:dyDescent="0.35">
      <c r="D108" s="1"/>
    </row>
    <row r="109" spans="4:4" x14ac:dyDescent="0.35">
      <c r="D109" s="1"/>
    </row>
    <row r="110" spans="4:4" x14ac:dyDescent="0.35">
      <c r="D110" s="1"/>
    </row>
    <row r="111" spans="4:4" x14ac:dyDescent="0.35">
      <c r="D111" s="1"/>
    </row>
    <row r="112" spans="4:4" x14ac:dyDescent="0.35">
      <c r="D112" s="1"/>
    </row>
    <row r="113" spans="4:4" x14ac:dyDescent="0.35">
      <c r="D113" s="1"/>
    </row>
    <row r="114" spans="4:4" x14ac:dyDescent="0.35">
      <c r="D114" s="1"/>
    </row>
    <row r="115" spans="4:4" x14ac:dyDescent="0.35">
      <c r="D115" s="1"/>
    </row>
    <row r="116" spans="4:4" x14ac:dyDescent="0.35">
      <c r="D116" s="1"/>
    </row>
    <row r="117" spans="4:4" x14ac:dyDescent="0.35">
      <c r="D117" s="1"/>
    </row>
    <row r="118" spans="4:4" x14ac:dyDescent="0.35">
      <c r="D118" s="1"/>
    </row>
    <row r="119" spans="4:4" x14ac:dyDescent="0.35">
      <c r="D119" s="1"/>
    </row>
    <row r="120" spans="4:4" x14ac:dyDescent="0.35">
      <c r="D120" s="1"/>
    </row>
    <row r="121" spans="4:4" x14ac:dyDescent="0.35">
      <c r="D121" s="1"/>
    </row>
    <row r="122" spans="4:4" x14ac:dyDescent="0.35">
      <c r="D122" s="1"/>
    </row>
    <row r="123" spans="4:4" x14ac:dyDescent="0.35">
      <c r="D123" s="1"/>
    </row>
    <row r="124" spans="4:4" x14ac:dyDescent="0.35">
      <c r="D124" s="1"/>
    </row>
    <row r="125" spans="4:4" x14ac:dyDescent="0.35">
      <c r="D125" s="1"/>
    </row>
    <row r="126" spans="4:4" x14ac:dyDescent="0.35">
      <c r="D126" s="1"/>
    </row>
    <row r="127" spans="4:4" x14ac:dyDescent="0.35">
      <c r="D127" s="1"/>
    </row>
    <row r="128" spans="4:4" x14ac:dyDescent="0.35">
      <c r="D128" s="1"/>
    </row>
    <row r="129" spans="4:4" x14ac:dyDescent="0.35">
      <c r="D129" s="1"/>
    </row>
    <row r="130" spans="4:4" x14ac:dyDescent="0.35">
      <c r="D130" s="1"/>
    </row>
    <row r="131" spans="4:4" x14ac:dyDescent="0.35">
      <c r="D131" s="1"/>
    </row>
    <row r="132" spans="4:4" x14ac:dyDescent="0.35">
      <c r="D132" s="1"/>
    </row>
    <row r="133" spans="4:4" x14ac:dyDescent="0.35">
      <c r="D133" s="1"/>
    </row>
    <row r="134" spans="4:4" x14ac:dyDescent="0.35">
      <c r="D134" s="1"/>
    </row>
    <row r="135" spans="4:4" x14ac:dyDescent="0.35">
      <c r="D135" s="1"/>
    </row>
    <row r="136" spans="4:4" x14ac:dyDescent="0.35">
      <c r="D136" s="1"/>
    </row>
    <row r="137" spans="4:4" x14ac:dyDescent="0.35">
      <c r="D137" s="1"/>
    </row>
    <row r="138" spans="4:4" x14ac:dyDescent="0.35">
      <c r="D138" s="1"/>
    </row>
    <row r="139" spans="4:4" x14ac:dyDescent="0.35">
      <c r="D139" s="1"/>
    </row>
    <row r="140" spans="4:4" x14ac:dyDescent="0.35">
      <c r="D140" s="1"/>
    </row>
    <row r="141" spans="4:4" x14ac:dyDescent="0.35">
      <c r="D141" s="1"/>
    </row>
    <row r="142" spans="4:4" x14ac:dyDescent="0.35">
      <c r="D142" s="1"/>
    </row>
    <row r="143" spans="4:4" x14ac:dyDescent="0.35">
      <c r="D143" s="1"/>
    </row>
    <row r="144" spans="4:4" x14ac:dyDescent="0.35">
      <c r="D144" s="1"/>
    </row>
    <row r="145" spans="4:4" x14ac:dyDescent="0.35">
      <c r="D145" s="1"/>
    </row>
    <row r="146" spans="4:4" x14ac:dyDescent="0.35">
      <c r="D146" s="1"/>
    </row>
    <row r="147" spans="4:4" x14ac:dyDescent="0.35">
      <c r="D147" s="1"/>
    </row>
    <row r="148" spans="4:4" x14ac:dyDescent="0.35">
      <c r="D148" s="1"/>
    </row>
    <row r="149" spans="4:4" x14ac:dyDescent="0.35">
      <c r="D149" s="1"/>
    </row>
    <row r="150" spans="4:4" x14ac:dyDescent="0.35">
      <c r="D150" s="1"/>
    </row>
    <row r="151" spans="4:4" x14ac:dyDescent="0.35">
      <c r="D151" s="1"/>
    </row>
    <row r="152" spans="4:4" x14ac:dyDescent="0.35">
      <c r="D152" s="1"/>
    </row>
    <row r="153" spans="4:4" x14ac:dyDescent="0.35">
      <c r="D153" s="1"/>
    </row>
    <row r="154" spans="4:4" x14ac:dyDescent="0.35">
      <c r="D154" s="1"/>
    </row>
    <row r="155" spans="4:4" x14ac:dyDescent="0.35">
      <c r="D155" s="1"/>
    </row>
    <row r="156" spans="4:4" x14ac:dyDescent="0.35">
      <c r="D156" s="1"/>
    </row>
    <row r="157" spans="4:4" x14ac:dyDescent="0.35">
      <c r="D157" s="1"/>
    </row>
    <row r="158" spans="4:4" x14ac:dyDescent="0.35">
      <c r="D158" s="1"/>
    </row>
    <row r="159" spans="4:4" x14ac:dyDescent="0.35">
      <c r="D159" s="1"/>
    </row>
    <row r="160" spans="4:4" x14ac:dyDescent="0.35">
      <c r="D160" s="1"/>
    </row>
    <row r="161" spans="4:4" x14ac:dyDescent="0.35">
      <c r="D161" s="1"/>
    </row>
    <row r="162" spans="4:4" x14ac:dyDescent="0.35">
      <c r="D162" s="1"/>
    </row>
    <row r="163" spans="4:4" x14ac:dyDescent="0.35">
      <c r="D163" s="1"/>
    </row>
    <row r="164" spans="4:4" x14ac:dyDescent="0.35">
      <c r="D164" s="1"/>
    </row>
    <row r="165" spans="4:4" x14ac:dyDescent="0.35">
      <c r="D165" s="1"/>
    </row>
    <row r="166" spans="4:4" x14ac:dyDescent="0.35">
      <c r="D166" s="1"/>
    </row>
    <row r="167" spans="4:4" x14ac:dyDescent="0.35">
      <c r="D167" s="1"/>
    </row>
    <row r="168" spans="4:4" x14ac:dyDescent="0.35">
      <c r="D168" s="1"/>
    </row>
    <row r="169" spans="4:4" x14ac:dyDescent="0.35">
      <c r="D169" s="1"/>
    </row>
    <row r="170" spans="4:4" x14ac:dyDescent="0.35">
      <c r="D170" s="1"/>
    </row>
    <row r="171" spans="4:4" x14ac:dyDescent="0.35">
      <c r="D171" s="1"/>
    </row>
    <row r="172" spans="4:4" x14ac:dyDescent="0.35">
      <c r="D172" s="1"/>
    </row>
    <row r="173" spans="4:4" x14ac:dyDescent="0.35">
      <c r="D173" s="1"/>
    </row>
    <row r="174" spans="4:4" x14ac:dyDescent="0.35">
      <c r="D174" s="1"/>
    </row>
    <row r="175" spans="4:4" x14ac:dyDescent="0.35">
      <c r="D175" s="1"/>
    </row>
    <row r="176" spans="4:4" x14ac:dyDescent="0.35">
      <c r="D176" s="1"/>
    </row>
    <row r="177" spans="4:4" x14ac:dyDescent="0.35">
      <c r="D177" s="1"/>
    </row>
    <row r="178" spans="4:4" x14ac:dyDescent="0.35">
      <c r="D178" s="1"/>
    </row>
    <row r="179" spans="4:4" x14ac:dyDescent="0.35">
      <c r="D179" s="1"/>
    </row>
    <row r="180" spans="4:4" x14ac:dyDescent="0.35">
      <c r="D180" s="1"/>
    </row>
    <row r="181" spans="4:4" x14ac:dyDescent="0.35">
      <c r="D181" s="1"/>
    </row>
    <row r="182" spans="4:4" x14ac:dyDescent="0.35">
      <c r="D182" s="1"/>
    </row>
    <row r="183" spans="4:4" x14ac:dyDescent="0.35">
      <c r="D183" s="1"/>
    </row>
    <row r="184" spans="4:4" x14ac:dyDescent="0.35">
      <c r="D184" s="1"/>
    </row>
    <row r="185" spans="4:4" x14ac:dyDescent="0.35">
      <c r="D185" s="1"/>
    </row>
    <row r="186" spans="4:4" x14ac:dyDescent="0.35">
      <c r="D186" s="1"/>
    </row>
    <row r="187" spans="4:4" x14ac:dyDescent="0.35">
      <c r="D187" s="1"/>
    </row>
    <row r="188" spans="4:4" x14ac:dyDescent="0.35">
      <c r="D188" s="1"/>
    </row>
    <row r="189" spans="4:4" x14ac:dyDescent="0.35">
      <c r="D189" s="1"/>
    </row>
    <row r="190" spans="4:4" x14ac:dyDescent="0.35">
      <c r="D190" s="1"/>
    </row>
    <row r="191" spans="4:4" x14ac:dyDescent="0.35">
      <c r="D191" s="1"/>
    </row>
    <row r="192" spans="4:4" x14ac:dyDescent="0.35">
      <c r="D192" s="1"/>
    </row>
    <row r="193" spans="4:4" x14ac:dyDescent="0.35">
      <c r="D193" s="1"/>
    </row>
    <row r="194" spans="4:4" x14ac:dyDescent="0.35">
      <c r="D194" s="1"/>
    </row>
    <row r="195" spans="4:4" x14ac:dyDescent="0.35">
      <c r="D195" s="1"/>
    </row>
    <row r="196" spans="4:4" x14ac:dyDescent="0.35">
      <c r="D196" s="1"/>
    </row>
    <row r="197" spans="4:4" x14ac:dyDescent="0.35">
      <c r="D197" s="1"/>
    </row>
    <row r="198" spans="4:4" x14ac:dyDescent="0.35">
      <c r="D198" s="1"/>
    </row>
    <row r="199" spans="4:4" x14ac:dyDescent="0.35">
      <c r="D199" s="1"/>
    </row>
    <row r="200" spans="4:4" x14ac:dyDescent="0.35">
      <c r="D200" s="1"/>
    </row>
    <row r="201" spans="4:4" x14ac:dyDescent="0.35">
      <c r="D201" s="1"/>
    </row>
    <row r="202" spans="4:4" x14ac:dyDescent="0.35">
      <c r="D202" s="1"/>
    </row>
    <row r="203" spans="4:4" x14ac:dyDescent="0.35">
      <c r="D203" s="1"/>
    </row>
    <row r="204" spans="4:4" x14ac:dyDescent="0.35">
      <c r="D204" s="1"/>
    </row>
    <row r="205" spans="4:4" x14ac:dyDescent="0.35">
      <c r="D205" s="1"/>
    </row>
    <row r="206" spans="4:4" x14ac:dyDescent="0.35">
      <c r="D206" s="1"/>
    </row>
    <row r="207" spans="4:4" x14ac:dyDescent="0.35">
      <c r="D207" s="1"/>
    </row>
    <row r="208" spans="4:4" x14ac:dyDescent="0.35">
      <c r="D208" s="1"/>
    </row>
    <row r="209" spans="4:4" x14ac:dyDescent="0.35">
      <c r="D209" s="1"/>
    </row>
    <row r="210" spans="4:4" x14ac:dyDescent="0.35">
      <c r="D210" s="1"/>
    </row>
    <row r="211" spans="4:4" x14ac:dyDescent="0.35">
      <c r="D211" s="1"/>
    </row>
    <row r="212" spans="4:4" x14ac:dyDescent="0.35">
      <c r="D212" s="1"/>
    </row>
    <row r="213" spans="4:4" x14ac:dyDescent="0.35">
      <c r="D213" s="1"/>
    </row>
    <row r="214" spans="4:4" x14ac:dyDescent="0.35">
      <c r="D214" s="1"/>
    </row>
    <row r="215" spans="4:4" x14ac:dyDescent="0.35">
      <c r="D215" s="1"/>
    </row>
    <row r="216" spans="4:4" x14ac:dyDescent="0.35">
      <c r="D216" s="1"/>
    </row>
    <row r="217" spans="4:4" x14ac:dyDescent="0.35">
      <c r="D217" s="1"/>
    </row>
    <row r="218" spans="4:4" x14ac:dyDescent="0.35">
      <c r="D218" s="1"/>
    </row>
    <row r="219" spans="4:4" x14ac:dyDescent="0.35">
      <c r="D219" s="1"/>
    </row>
    <row r="220" spans="4:4" x14ac:dyDescent="0.35">
      <c r="D220" s="1"/>
    </row>
    <row r="221" spans="4:4" x14ac:dyDescent="0.35">
      <c r="D221" s="1"/>
    </row>
    <row r="222" spans="4:4" x14ac:dyDescent="0.35">
      <c r="D222" s="1"/>
    </row>
    <row r="223" spans="4:4" x14ac:dyDescent="0.35">
      <c r="D223" s="1"/>
    </row>
    <row r="224" spans="4:4" x14ac:dyDescent="0.35">
      <c r="D224" s="1"/>
    </row>
    <row r="225" spans="4:4" x14ac:dyDescent="0.35">
      <c r="D225" s="1"/>
    </row>
    <row r="226" spans="4:4" x14ac:dyDescent="0.35">
      <c r="D226" s="1"/>
    </row>
    <row r="227" spans="4:4" x14ac:dyDescent="0.35">
      <c r="D227" s="1"/>
    </row>
    <row r="228" spans="4:4" x14ac:dyDescent="0.35">
      <c r="D228" s="1"/>
    </row>
    <row r="229" spans="4:4" x14ac:dyDescent="0.35">
      <c r="D229" s="1"/>
    </row>
    <row r="230" spans="4:4" x14ac:dyDescent="0.35">
      <c r="D230" s="1"/>
    </row>
    <row r="231" spans="4:4" x14ac:dyDescent="0.35">
      <c r="D231" s="1"/>
    </row>
    <row r="232" spans="4:4" x14ac:dyDescent="0.35">
      <c r="D232" s="1"/>
    </row>
    <row r="233" spans="4:4" x14ac:dyDescent="0.35">
      <c r="D233" s="1"/>
    </row>
    <row r="234" spans="4:4" x14ac:dyDescent="0.35">
      <c r="D234" s="1"/>
    </row>
    <row r="235" spans="4:4" x14ac:dyDescent="0.35">
      <c r="D235" s="1"/>
    </row>
    <row r="236" spans="4:4" x14ac:dyDescent="0.35">
      <c r="D236" s="1"/>
    </row>
    <row r="237" spans="4:4" x14ac:dyDescent="0.35">
      <c r="D237" s="1"/>
    </row>
    <row r="238" spans="4:4" x14ac:dyDescent="0.35">
      <c r="D238" s="1"/>
    </row>
    <row r="239" spans="4:4" x14ac:dyDescent="0.35">
      <c r="D239" s="1"/>
    </row>
    <row r="240" spans="4:4" x14ac:dyDescent="0.35">
      <c r="D240" s="1"/>
    </row>
    <row r="241" spans="4:4" x14ac:dyDescent="0.35">
      <c r="D241" s="1"/>
    </row>
    <row r="242" spans="4:4" x14ac:dyDescent="0.35">
      <c r="D242" s="1"/>
    </row>
    <row r="243" spans="4:4" x14ac:dyDescent="0.35">
      <c r="D243" s="1"/>
    </row>
    <row r="244" spans="4:4" x14ac:dyDescent="0.35">
      <c r="D244" s="1"/>
    </row>
    <row r="245" spans="4:4" x14ac:dyDescent="0.35">
      <c r="D245" s="1"/>
    </row>
    <row r="246" spans="4:4" x14ac:dyDescent="0.35">
      <c r="D246" s="1"/>
    </row>
    <row r="247" spans="4:4" x14ac:dyDescent="0.35">
      <c r="D247" s="1"/>
    </row>
    <row r="248" spans="4:4" x14ac:dyDescent="0.35">
      <c r="D248" s="1"/>
    </row>
    <row r="249" spans="4:4" x14ac:dyDescent="0.35">
      <c r="D249" s="1"/>
    </row>
    <row r="250" spans="4:4" x14ac:dyDescent="0.35">
      <c r="D250" s="1"/>
    </row>
    <row r="251" spans="4:4" x14ac:dyDescent="0.35">
      <c r="D251" s="1"/>
    </row>
    <row r="252" spans="4:4" x14ac:dyDescent="0.35">
      <c r="D252" s="1"/>
    </row>
    <row r="253" spans="4:4" x14ac:dyDescent="0.35">
      <c r="D253" s="1"/>
    </row>
    <row r="254" spans="4:4" x14ac:dyDescent="0.35">
      <c r="D254" s="1"/>
    </row>
    <row r="255" spans="4:4" x14ac:dyDescent="0.35">
      <c r="D255" s="1"/>
    </row>
    <row r="256" spans="4:4" x14ac:dyDescent="0.35">
      <c r="D256" s="1"/>
    </row>
    <row r="257" spans="4:4" x14ac:dyDescent="0.35">
      <c r="D257" s="1"/>
    </row>
    <row r="258" spans="4:4" x14ac:dyDescent="0.35">
      <c r="D258" s="1"/>
    </row>
    <row r="259" spans="4:4" x14ac:dyDescent="0.35">
      <c r="D259" s="1"/>
    </row>
    <row r="260" spans="4:4" x14ac:dyDescent="0.35">
      <c r="D260" s="1"/>
    </row>
    <row r="261" spans="4:4" x14ac:dyDescent="0.35">
      <c r="D261" s="1"/>
    </row>
    <row r="262" spans="4:4" x14ac:dyDescent="0.35">
      <c r="D262" s="1"/>
    </row>
    <row r="263" spans="4:4" x14ac:dyDescent="0.35">
      <c r="D263" s="1"/>
    </row>
    <row r="264" spans="4:4" x14ac:dyDescent="0.35">
      <c r="D264" s="1"/>
    </row>
    <row r="265" spans="4:4" x14ac:dyDescent="0.35">
      <c r="D265" s="1"/>
    </row>
    <row r="266" spans="4:4" x14ac:dyDescent="0.35">
      <c r="D266" s="1"/>
    </row>
    <row r="267" spans="4:4" x14ac:dyDescent="0.35">
      <c r="D267" s="1"/>
    </row>
    <row r="268" spans="4:4" x14ac:dyDescent="0.35">
      <c r="D268" s="1"/>
    </row>
    <row r="269" spans="4:4" x14ac:dyDescent="0.35">
      <c r="D269" s="1"/>
    </row>
    <row r="270" spans="4:4" x14ac:dyDescent="0.35">
      <c r="D270" s="1"/>
    </row>
    <row r="271" spans="4:4" x14ac:dyDescent="0.35">
      <c r="D271" s="1"/>
    </row>
    <row r="272" spans="4:4" x14ac:dyDescent="0.35">
      <c r="D272" s="1"/>
    </row>
    <row r="273" spans="4:4" x14ac:dyDescent="0.35">
      <c r="D273" s="1"/>
    </row>
    <row r="274" spans="4:4" x14ac:dyDescent="0.35">
      <c r="D274" s="1"/>
    </row>
    <row r="275" spans="4:4" x14ac:dyDescent="0.35">
      <c r="D275" s="1"/>
    </row>
    <row r="276" spans="4:4" x14ac:dyDescent="0.35">
      <c r="D276" s="1"/>
    </row>
    <row r="277" spans="4:4" x14ac:dyDescent="0.35">
      <c r="D277" s="1"/>
    </row>
    <row r="278" spans="4:4" x14ac:dyDescent="0.35">
      <c r="D278" s="1"/>
    </row>
    <row r="279" spans="4:4" x14ac:dyDescent="0.35">
      <c r="D279" s="1"/>
    </row>
    <row r="280" spans="4:4" x14ac:dyDescent="0.35">
      <c r="D280" s="1"/>
    </row>
    <row r="281" spans="4:4" x14ac:dyDescent="0.35">
      <c r="D281" s="1"/>
    </row>
    <row r="282" spans="4:4" x14ac:dyDescent="0.35">
      <c r="D282" s="1"/>
    </row>
    <row r="283" spans="4:4" x14ac:dyDescent="0.35">
      <c r="D283" s="1"/>
    </row>
    <row r="284" spans="4:4" x14ac:dyDescent="0.35">
      <c r="D284" s="1"/>
    </row>
    <row r="285" spans="4:4" x14ac:dyDescent="0.35">
      <c r="D285" s="1"/>
    </row>
    <row r="286" spans="4:4" x14ac:dyDescent="0.35">
      <c r="D286" s="1"/>
    </row>
    <row r="287" spans="4:4" x14ac:dyDescent="0.35">
      <c r="D287" s="1"/>
    </row>
    <row r="288" spans="4:4" x14ac:dyDescent="0.35">
      <c r="D288" s="1"/>
    </row>
    <row r="289" spans="4:4" x14ac:dyDescent="0.35">
      <c r="D289" s="1"/>
    </row>
    <row r="290" spans="4:4" x14ac:dyDescent="0.35">
      <c r="D290" s="1"/>
    </row>
    <row r="291" spans="4:4" x14ac:dyDescent="0.35">
      <c r="D291" s="1"/>
    </row>
    <row r="292" spans="4:4" x14ac:dyDescent="0.35">
      <c r="D292" s="1"/>
    </row>
    <row r="293" spans="4:4" x14ac:dyDescent="0.35">
      <c r="D293" s="1"/>
    </row>
    <row r="294" spans="4:4" x14ac:dyDescent="0.35">
      <c r="D294" s="1"/>
    </row>
    <row r="295" spans="4:4" x14ac:dyDescent="0.35">
      <c r="D295" s="1"/>
    </row>
    <row r="296" spans="4:4" x14ac:dyDescent="0.35">
      <c r="D296" s="1"/>
    </row>
    <row r="297" spans="4:4" x14ac:dyDescent="0.35">
      <c r="D297" s="1"/>
    </row>
    <row r="298" spans="4:4" x14ac:dyDescent="0.35">
      <c r="D298" s="1"/>
    </row>
    <row r="299" spans="4:4" x14ac:dyDescent="0.35">
      <c r="D299" s="1"/>
    </row>
    <row r="300" spans="4:4" x14ac:dyDescent="0.35">
      <c r="D300" s="1"/>
    </row>
    <row r="301" spans="4:4" x14ac:dyDescent="0.35">
      <c r="D301" s="1"/>
    </row>
    <row r="302" spans="4:4" x14ac:dyDescent="0.35">
      <c r="D302" s="1"/>
    </row>
    <row r="303" spans="4:4" x14ac:dyDescent="0.35">
      <c r="D303" s="1"/>
    </row>
    <row r="304" spans="4:4" x14ac:dyDescent="0.35">
      <c r="D304" s="1"/>
    </row>
    <row r="305" spans="4:4" x14ac:dyDescent="0.35">
      <c r="D305" s="1"/>
    </row>
    <row r="306" spans="4:4" x14ac:dyDescent="0.35">
      <c r="D306" s="1"/>
    </row>
    <row r="307" spans="4:4" x14ac:dyDescent="0.35">
      <c r="D307" s="1"/>
    </row>
    <row r="308" spans="4:4" x14ac:dyDescent="0.35">
      <c r="D308" s="1"/>
    </row>
    <row r="309" spans="4:4" x14ac:dyDescent="0.35">
      <c r="D309" s="1"/>
    </row>
    <row r="310" spans="4:4" x14ac:dyDescent="0.35">
      <c r="D310" s="1"/>
    </row>
    <row r="311" spans="4:4" x14ac:dyDescent="0.35">
      <c r="D311" s="1"/>
    </row>
    <row r="312" spans="4:4" x14ac:dyDescent="0.35">
      <c r="D312" s="1"/>
    </row>
    <row r="313" spans="4:4" x14ac:dyDescent="0.35">
      <c r="D313" s="1"/>
    </row>
    <row r="314" spans="4:4" x14ac:dyDescent="0.35">
      <c r="D314" s="1"/>
    </row>
    <row r="315" spans="4:4" x14ac:dyDescent="0.35">
      <c r="D315" s="1"/>
    </row>
    <row r="316" spans="4:4" x14ac:dyDescent="0.35">
      <c r="D316" s="1"/>
    </row>
    <row r="317" spans="4:4" x14ac:dyDescent="0.35">
      <c r="D317" s="1"/>
    </row>
    <row r="318" spans="4:4" x14ac:dyDescent="0.35">
      <c r="D318" s="1"/>
    </row>
    <row r="319" spans="4:4" x14ac:dyDescent="0.35">
      <c r="D319" s="1"/>
    </row>
    <row r="320" spans="4:4" x14ac:dyDescent="0.35">
      <c r="D320" s="1"/>
    </row>
    <row r="321" spans="4:4" x14ac:dyDescent="0.35">
      <c r="D321" s="1"/>
    </row>
    <row r="322" spans="4:4" x14ac:dyDescent="0.35">
      <c r="D322" s="1"/>
    </row>
    <row r="323" spans="4:4" x14ac:dyDescent="0.35">
      <c r="D323" s="1"/>
    </row>
    <row r="324" spans="4:4" x14ac:dyDescent="0.35">
      <c r="D324" s="1"/>
    </row>
    <row r="325" spans="4:4" x14ac:dyDescent="0.35">
      <c r="D325" s="1"/>
    </row>
    <row r="326" spans="4:4" x14ac:dyDescent="0.35">
      <c r="D326" s="1"/>
    </row>
    <row r="327" spans="4:4" x14ac:dyDescent="0.35">
      <c r="D327" s="1"/>
    </row>
    <row r="328" spans="4:4" x14ac:dyDescent="0.35">
      <c r="D328" s="1"/>
    </row>
    <row r="329" spans="4:4" x14ac:dyDescent="0.35">
      <c r="D329" s="1"/>
    </row>
    <row r="330" spans="4:4" x14ac:dyDescent="0.35">
      <c r="D330" s="1"/>
    </row>
    <row r="331" spans="4:4" x14ac:dyDescent="0.35">
      <c r="D331" s="1"/>
    </row>
    <row r="332" spans="4:4" x14ac:dyDescent="0.35">
      <c r="D332" s="1"/>
    </row>
    <row r="333" spans="4:4" x14ac:dyDescent="0.35">
      <c r="D333" s="1"/>
    </row>
    <row r="334" spans="4:4" x14ac:dyDescent="0.35">
      <c r="D334" s="1"/>
    </row>
    <row r="335" spans="4:4" x14ac:dyDescent="0.35">
      <c r="D335" s="1"/>
    </row>
    <row r="336" spans="4:4" x14ac:dyDescent="0.35">
      <c r="D336" s="1"/>
    </row>
    <row r="337" spans="4:4" x14ac:dyDescent="0.35">
      <c r="D337" s="1"/>
    </row>
    <row r="338" spans="4:4" x14ac:dyDescent="0.35">
      <c r="D338" s="1"/>
    </row>
    <row r="339" spans="4:4" x14ac:dyDescent="0.35">
      <c r="D339" s="1"/>
    </row>
    <row r="340" spans="4:4" x14ac:dyDescent="0.35">
      <c r="D340" s="1"/>
    </row>
    <row r="341" spans="4:4" x14ac:dyDescent="0.35">
      <c r="D341" s="1"/>
    </row>
    <row r="342" spans="4:4" x14ac:dyDescent="0.35">
      <c r="D342" s="1"/>
    </row>
    <row r="343" spans="4:4" x14ac:dyDescent="0.35">
      <c r="D343" s="1"/>
    </row>
    <row r="344" spans="4:4" x14ac:dyDescent="0.35">
      <c r="D344" s="1"/>
    </row>
    <row r="345" spans="4:4" x14ac:dyDescent="0.35">
      <c r="D345" s="1"/>
    </row>
    <row r="346" spans="4:4" x14ac:dyDescent="0.35">
      <c r="D346" s="1"/>
    </row>
    <row r="347" spans="4:4" x14ac:dyDescent="0.35">
      <c r="D347" s="1"/>
    </row>
    <row r="348" spans="4:4" x14ac:dyDescent="0.35">
      <c r="D348" s="1"/>
    </row>
    <row r="349" spans="4:4" x14ac:dyDescent="0.35">
      <c r="D349" s="1"/>
    </row>
    <row r="350" spans="4:4" x14ac:dyDescent="0.35">
      <c r="D350" s="1"/>
    </row>
    <row r="351" spans="4:4" x14ac:dyDescent="0.35">
      <c r="D351" s="1"/>
    </row>
    <row r="352" spans="4:4" x14ac:dyDescent="0.35">
      <c r="D352" s="1"/>
    </row>
    <row r="353" spans="4:4" x14ac:dyDescent="0.35">
      <c r="D353" s="1"/>
    </row>
    <row r="354" spans="4:4" x14ac:dyDescent="0.35">
      <c r="D354" s="1"/>
    </row>
    <row r="355" spans="4:4" x14ac:dyDescent="0.35">
      <c r="D355" s="1"/>
    </row>
    <row r="356" spans="4:4" x14ac:dyDescent="0.35">
      <c r="D356" s="1"/>
    </row>
    <row r="357" spans="4:4" x14ac:dyDescent="0.35">
      <c r="D357" s="1"/>
    </row>
    <row r="358" spans="4:4" x14ac:dyDescent="0.35">
      <c r="D358" s="1"/>
    </row>
    <row r="359" spans="4:4" x14ac:dyDescent="0.35">
      <c r="D359" s="1"/>
    </row>
    <row r="360" spans="4:4" x14ac:dyDescent="0.35">
      <c r="D360" s="1"/>
    </row>
    <row r="361" spans="4:4" x14ac:dyDescent="0.35">
      <c r="D361" s="1"/>
    </row>
    <row r="362" spans="4:4" x14ac:dyDescent="0.35">
      <c r="D362" s="1"/>
    </row>
    <row r="363" spans="4:4" x14ac:dyDescent="0.35">
      <c r="D363" s="1"/>
    </row>
    <row r="364" spans="4:4" x14ac:dyDescent="0.35">
      <c r="D364" s="1"/>
    </row>
    <row r="365" spans="4:4" x14ac:dyDescent="0.35">
      <c r="D365" s="1"/>
    </row>
    <row r="366" spans="4:4" x14ac:dyDescent="0.35">
      <c r="D366" s="1"/>
    </row>
    <row r="367" spans="4:4" x14ac:dyDescent="0.35">
      <c r="D367" s="1"/>
    </row>
    <row r="368" spans="4:4" x14ac:dyDescent="0.35">
      <c r="D368" s="1"/>
    </row>
    <row r="369" spans="4:4" x14ac:dyDescent="0.35">
      <c r="D369" s="1"/>
    </row>
    <row r="370" spans="4:4" x14ac:dyDescent="0.35">
      <c r="D370" s="1"/>
    </row>
    <row r="371" spans="4:4" x14ac:dyDescent="0.35">
      <c r="D371" s="1"/>
    </row>
    <row r="372" spans="4:4" x14ac:dyDescent="0.35">
      <c r="D372" s="1"/>
    </row>
    <row r="373" spans="4:4" x14ac:dyDescent="0.35">
      <c r="D373" s="1"/>
    </row>
    <row r="374" spans="4:4" x14ac:dyDescent="0.35">
      <c r="D374" s="1"/>
    </row>
    <row r="375" spans="4:4" x14ac:dyDescent="0.35">
      <c r="D375" s="1"/>
    </row>
    <row r="376" spans="4:4" x14ac:dyDescent="0.35">
      <c r="D376" s="1"/>
    </row>
    <row r="377" spans="4:4" x14ac:dyDescent="0.35">
      <c r="D377" s="1"/>
    </row>
    <row r="378" spans="4:4" x14ac:dyDescent="0.35">
      <c r="D378" s="1"/>
    </row>
    <row r="379" spans="4:4" x14ac:dyDescent="0.35">
      <c r="D379" s="1"/>
    </row>
    <row r="380" spans="4:4" x14ac:dyDescent="0.35">
      <c r="D380" s="1"/>
    </row>
    <row r="381" spans="4:4" x14ac:dyDescent="0.35">
      <c r="D381" s="1"/>
    </row>
    <row r="382" spans="4:4" x14ac:dyDescent="0.35">
      <c r="D382" s="1"/>
    </row>
    <row r="383" spans="4:4" x14ac:dyDescent="0.35">
      <c r="D383" s="1"/>
    </row>
    <row r="384" spans="4:4" x14ac:dyDescent="0.35">
      <c r="D384" s="1"/>
    </row>
    <row r="385" spans="4:4" x14ac:dyDescent="0.35">
      <c r="D385" s="1"/>
    </row>
    <row r="386" spans="4:4" x14ac:dyDescent="0.35">
      <c r="D386" s="1"/>
    </row>
    <row r="387" spans="4:4" x14ac:dyDescent="0.35">
      <c r="D387" s="1"/>
    </row>
    <row r="388" spans="4:4" x14ac:dyDescent="0.35">
      <c r="D388" s="1"/>
    </row>
    <row r="389" spans="4:4" x14ac:dyDescent="0.35">
      <c r="D389" s="1"/>
    </row>
    <row r="390" spans="4:4" x14ac:dyDescent="0.35">
      <c r="D390" s="1"/>
    </row>
    <row r="391" spans="4:4" x14ac:dyDescent="0.35">
      <c r="D391" s="1"/>
    </row>
    <row r="392" spans="4:4" x14ac:dyDescent="0.35">
      <c r="D392" s="1"/>
    </row>
    <row r="393" spans="4:4" x14ac:dyDescent="0.35">
      <c r="D393" s="1"/>
    </row>
    <row r="394" spans="4:4" x14ac:dyDescent="0.35">
      <c r="D394" s="1"/>
    </row>
    <row r="395" spans="4:4" x14ac:dyDescent="0.35">
      <c r="D395" s="1"/>
    </row>
    <row r="396" spans="4:4" x14ac:dyDescent="0.35">
      <c r="D396" s="1"/>
    </row>
    <row r="397" spans="4:4" x14ac:dyDescent="0.35">
      <c r="D397" s="1"/>
    </row>
    <row r="398" spans="4:4" x14ac:dyDescent="0.35">
      <c r="D398" s="1"/>
    </row>
    <row r="399" spans="4:4" x14ac:dyDescent="0.35">
      <c r="D399" s="1"/>
    </row>
    <row r="400" spans="4:4" x14ac:dyDescent="0.35">
      <c r="D400" s="1"/>
    </row>
  </sheetData>
  <dataValidations count="3">
    <dataValidation type="date" allowBlank="1" showInputMessage="1" showErrorMessage="1" sqref="C4:C400" xr:uid="{00000000-0002-0000-0000-000000000000}">
      <formula1>43922</formula1>
      <formula2>44286</formula2>
    </dataValidation>
    <dataValidation type="list" allowBlank="1" showInputMessage="1" showErrorMessage="1" sqref="A3" xr:uid="{00000000-0002-0000-0000-000001000000}">
      <formula1>Volunteers</formula1>
    </dataValidation>
    <dataValidation type="list" allowBlank="1" showInputMessage="1" showErrorMessage="1" sqref="B101" xr:uid="{00000000-0002-0000-0000-000002000000}">
      <formula1>$C$3:$C$9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Data!$A$3:$A$19</xm:f>
          </x14:formula1>
          <xm:sqref>A4:A400</xm:sqref>
        </x14:dataValidation>
        <x14:dataValidation type="list" allowBlank="1" showInputMessage="1" showErrorMessage="1" xr:uid="{00000000-0002-0000-0000-000004000000}">
          <x14:formula1>
            <xm:f>Data!$C$3:$C$5</xm:f>
          </x14:formula1>
          <xm:sqref>B102:B400</xm:sqref>
        </x14:dataValidation>
        <x14:dataValidation type="list" allowBlank="1" showInputMessage="1" showErrorMessage="1" xr:uid="{00000000-0002-0000-0000-000005000000}">
          <x14:formula1>
            <xm:f>Data!$C$3:$C$10</xm:f>
          </x14:formula1>
          <xm:sqref>B4:B100</xm:sqref>
        </x14:dataValidation>
        <x14:dataValidation type="list" allowBlank="1" showInputMessage="1" showErrorMessage="1" xr:uid="{00000000-0002-0000-0000-000006000000}">
          <x14:formula1>
            <xm:f>Data!$C$2:$C$9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0"/>
  <sheetViews>
    <sheetView workbookViewId="0">
      <selection activeCell="C3" sqref="C3:C7"/>
    </sheetView>
  </sheetViews>
  <sheetFormatPr defaultRowHeight="14.5" x14ac:dyDescent="0.35"/>
  <cols>
    <col min="1" max="1" width="22.81640625" customWidth="1"/>
    <col min="3" max="3" width="15.36328125" bestFit="1" customWidth="1"/>
    <col min="7" max="7" width="12.6328125" customWidth="1"/>
    <col min="8" max="8" width="10.54296875" bestFit="1" customWidth="1"/>
    <col min="10" max="10" width="15.36328125" bestFit="1" customWidth="1"/>
  </cols>
  <sheetData>
    <row r="2" spans="1:10" x14ac:dyDescent="0.35">
      <c r="A2" t="s">
        <v>5</v>
      </c>
      <c r="C2" s="6" t="s">
        <v>6</v>
      </c>
      <c r="D2" t="s">
        <v>7</v>
      </c>
      <c r="F2" t="s">
        <v>9</v>
      </c>
      <c r="G2" s="2">
        <v>43922</v>
      </c>
      <c r="H2" s="2">
        <v>43951</v>
      </c>
      <c r="J2" s="4"/>
    </row>
    <row r="3" spans="1:10" x14ac:dyDescent="0.35">
      <c r="A3" t="s">
        <v>31</v>
      </c>
      <c r="C3" s="4" t="s">
        <v>12</v>
      </c>
      <c r="D3">
        <v>50</v>
      </c>
      <c r="F3" t="s">
        <v>13</v>
      </c>
      <c r="G3" s="2">
        <v>43952</v>
      </c>
      <c r="H3" s="2">
        <v>43982</v>
      </c>
      <c r="J3" s="5"/>
    </row>
    <row r="4" spans="1:10" x14ac:dyDescent="0.35">
      <c r="A4" t="s">
        <v>32</v>
      </c>
      <c r="C4" s="5" t="s">
        <v>28</v>
      </c>
      <c r="D4">
        <v>150</v>
      </c>
      <c r="F4" t="s">
        <v>14</v>
      </c>
      <c r="G4" s="2">
        <v>43983</v>
      </c>
      <c r="H4" s="2">
        <v>44012</v>
      </c>
      <c r="J4" s="4"/>
    </row>
    <row r="5" spans="1:10" x14ac:dyDescent="0.35">
      <c r="A5" t="s">
        <v>33</v>
      </c>
      <c r="C5" s="4" t="s">
        <v>29</v>
      </c>
      <c r="D5">
        <v>50</v>
      </c>
      <c r="F5" t="s">
        <v>15</v>
      </c>
      <c r="G5" s="2">
        <v>44013</v>
      </c>
      <c r="H5" s="2">
        <v>44043</v>
      </c>
      <c r="J5" s="5"/>
    </row>
    <row r="6" spans="1:10" x14ac:dyDescent="0.35">
      <c r="A6" t="s">
        <v>38</v>
      </c>
      <c r="C6" s="5" t="s">
        <v>30</v>
      </c>
      <c r="D6">
        <v>150</v>
      </c>
      <c r="F6" t="s">
        <v>16</v>
      </c>
      <c r="G6" s="2">
        <v>44044</v>
      </c>
      <c r="H6" s="2">
        <v>44074</v>
      </c>
      <c r="J6" s="4"/>
    </row>
    <row r="7" spans="1:10" x14ac:dyDescent="0.35">
      <c r="A7" t="s">
        <v>39</v>
      </c>
      <c r="C7" s="4" t="s">
        <v>41</v>
      </c>
      <c r="D7">
        <v>150</v>
      </c>
      <c r="F7" t="s">
        <v>17</v>
      </c>
      <c r="G7" s="2">
        <v>44075</v>
      </c>
      <c r="H7" s="2">
        <v>44104</v>
      </c>
    </row>
    <row r="8" spans="1:10" x14ac:dyDescent="0.35">
      <c r="A8" t="s">
        <v>40</v>
      </c>
      <c r="C8" s="5"/>
      <c r="F8" t="s">
        <v>18</v>
      </c>
      <c r="G8" s="2">
        <v>44105</v>
      </c>
      <c r="H8" s="2">
        <v>44135</v>
      </c>
    </row>
    <row r="9" spans="1:10" x14ac:dyDescent="0.35">
      <c r="C9" s="4"/>
      <c r="F9" t="s">
        <v>19</v>
      </c>
      <c r="G9" s="2">
        <v>44136</v>
      </c>
      <c r="H9" s="2">
        <v>44165</v>
      </c>
    </row>
    <row r="10" spans="1:10" x14ac:dyDescent="0.35">
      <c r="F10" s="7" t="s">
        <v>20</v>
      </c>
      <c r="G10" s="2">
        <v>44166</v>
      </c>
      <c r="H10" s="2">
        <v>44196</v>
      </c>
    </row>
    <row r="11" spans="1:10" x14ac:dyDescent="0.35">
      <c r="F11" t="s">
        <v>21</v>
      </c>
      <c r="G11" s="2">
        <v>44197</v>
      </c>
      <c r="H11" s="2">
        <v>44227</v>
      </c>
    </row>
    <row r="12" spans="1:10" x14ac:dyDescent="0.35">
      <c r="F12" t="s">
        <v>22</v>
      </c>
      <c r="G12" s="2">
        <v>44228</v>
      </c>
      <c r="H12" s="2">
        <v>44255</v>
      </c>
    </row>
    <row r="13" spans="1:10" x14ac:dyDescent="0.35">
      <c r="F13" t="s">
        <v>23</v>
      </c>
      <c r="G13" s="2">
        <v>44256</v>
      </c>
      <c r="H13" s="2">
        <v>44286</v>
      </c>
    </row>
    <row r="14" spans="1:10" x14ac:dyDescent="0.35">
      <c r="F14" s="11">
        <v>44287</v>
      </c>
      <c r="G14" s="2">
        <v>44287</v>
      </c>
      <c r="H14" s="2">
        <v>44316</v>
      </c>
    </row>
    <row r="15" spans="1:10" x14ac:dyDescent="0.35">
      <c r="F15" s="7">
        <v>44317</v>
      </c>
      <c r="G15" s="2">
        <v>44317</v>
      </c>
      <c r="H15" s="2">
        <v>44347</v>
      </c>
    </row>
    <row r="16" spans="1:10" x14ac:dyDescent="0.35">
      <c r="F16" s="7">
        <v>44348</v>
      </c>
      <c r="G16" s="2">
        <v>44348</v>
      </c>
      <c r="H16" s="2">
        <v>44377</v>
      </c>
    </row>
    <row r="17" spans="6:8" x14ac:dyDescent="0.35">
      <c r="F17" s="7">
        <v>44378</v>
      </c>
      <c r="G17" s="2">
        <v>44378</v>
      </c>
      <c r="H17" s="2">
        <v>44408</v>
      </c>
    </row>
    <row r="18" spans="6:8" x14ac:dyDescent="0.35">
      <c r="F18" s="7">
        <v>44409</v>
      </c>
      <c r="G18" s="2">
        <v>44409</v>
      </c>
      <c r="H18" s="2">
        <v>44439</v>
      </c>
    </row>
    <row r="19" spans="6:8" x14ac:dyDescent="0.35">
      <c r="F19" s="7">
        <v>44440</v>
      </c>
      <c r="G19" s="2">
        <v>44440</v>
      </c>
      <c r="H19" s="2">
        <v>44469</v>
      </c>
    </row>
    <row r="20" spans="6:8" x14ac:dyDescent="0.35">
      <c r="F20" s="7">
        <v>44470</v>
      </c>
      <c r="G20" s="2">
        <v>44470</v>
      </c>
      <c r="H20" s="2">
        <v>44500</v>
      </c>
    </row>
  </sheetData>
  <dataValidations count="1">
    <dataValidation type="list" allowBlank="1" showInputMessage="1" showErrorMessage="1" sqref="A2" xr:uid="{00000000-0002-0000-0100-000000000000}">
      <formula1>$A$3:$A$19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33"/>
  <sheetViews>
    <sheetView workbookViewId="0">
      <selection activeCell="C5" sqref="C5"/>
    </sheetView>
  </sheetViews>
  <sheetFormatPr defaultRowHeight="14.5" x14ac:dyDescent="0.35"/>
  <cols>
    <col min="1" max="1" width="9.81640625" bestFit="1" customWidth="1"/>
    <col min="2" max="2" width="15.36328125" bestFit="1" customWidth="1"/>
    <col min="3" max="3" width="18" customWidth="1"/>
    <col min="7" max="7" width="10.54296875" bestFit="1" customWidth="1"/>
    <col min="8" max="8" width="15.36328125" bestFit="1" customWidth="1"/>
  </cols>
  <sheetData>
    <row r="3" spans="1:7" x14ac:dyDescent="0.35">
      <c r="A3" t="s">
        <v>8</v>
      </c>
      <c r="B3" t="s">
        <v>2</v>
      </c>
      <c r="C3" t="s">
        <v>10</v>
      </c>
      <c r="D3" t="s">
        <v>11</v>
      </c>
      <c r="E3" t="s">
        <v>7</v>
      </c>
      <c r="G3" s="2"/>
    </row>
    <row r="4" spans="1:7" x14ac:dyDescent="0.35">
      <c r="A4" t="s">
        <v>16</v>
      </c>
      <c r="B4" s="9" t="s">
        <v>12</v>
      </c>
      <c r="C4">
        <f>SUMIFS(Log!D$4:D$200,Log!C$4:C$200,"&gt;="&amp;Data!G$6,Log!C$4:C$200,"&lt;="&amp;Data!H$6,Log!B$4:B$200,"="&amp;Reporting!B4)</f>
        <v>4</v>
      </c>
      <c r="D4" s="3">
        <f>C4/7</f>
        <v>0.6</v>
      </c>
      <c r="E4" s="8">
        <f>VLOOKUP(B4,Data!C$3:D$7,2,0)*D4</f>
        <v>30</v>
      </c>
    </row>
    <row r="5" spans="1:7" x14ac:dyDescent="0.35">
      <c r="B5" s="10" t="s">
        <v>28</v>
      </c>
      <c r="C5">
        <f>SUMIFS(Log!D$4:D$200,Log!C$4:C$200,"&gt;="&amp;Data!G$6,Log!C$4:C$200,"&lt;="&amp;Data!H$6,Log!B$4:B$200,"="&amp;Reporting!B5)</f>
        <v>0</v>
      </c>
      <c r="D5" s="3">
        <f t="shared" ref="D5" si="0">C5/7</f>
        <v>0</v>
      </c>
      <c r="E5" s="8">
        <f>VLOOKUP(B5,Data!C$3:D$7,2,0)*D5</f>
        <v>0</v>
      </c>
    </row>
    <row r="6" spans="1:7" x14ac:dyDescent="0.35">
      <c r="B6" s="9" t="s">
        <v>29</v>
      </c>
      <c r="C6">
        <f>SUMIFS(Log!D$4:D$200,Log!C$4:C$200,"&gt;="&amp;Data!G$6,Log!C$4:C$200,"&lt;="&amp;Data!H$6,Log!B$4:B$200,"="&amp;Reporting!B6)</f>
        <v>0</v>
      </c>
      <c r="D6" s="3">
        <f>C6/7</f>
        <v>0</v>
      </c>
      <c r="E6" s="8">
        <f>VLOOKUP(B6,Data!C$3:D$7,2,0)*D6</f>
        <v>0</v>
      </c>
    </row>
    <row r="7" spans="1:7" x14ac:dyDescent="0.35">
      <c r="B7" s="10" t="s">
        <v>30</v>
      </c>
      <c r="C7">
        <f>SUMIFS(Log!D$4:D$200,Log!C$4:C$200,"&gt;="&amp;Data!G$6,Log!C$4:C$200,"&lt;="&amp;Data!H$6,Log!B$4:B$200,"="&amp;Reporting!B7)</f>
        <v>0</v>
      </c>
      <c r="D7" s="3">
        <f>C7/7</f>
        <v>0</v>
      </c>
      <c r="E7" s="8">
        <f>VLOOKUP(B7,Data!C$3:D$7,2,0)*D7</f>
        <v>0</v>
      </c>
    </row>
    <row r="8" spans="1:7" x14ac:dyDescent="0.35">
      <c r="B8" s="9" t="s">
        <v>41</v>
      </c>
      <c r="C8">
        <f>SUMIFS(Log!D$4:D$200,Log!C$4:C$200,"&gt;="&amp;Data!G$6,Log!C$4:C$200,"&lt;="&amp;Data!H$6,Log!B$4:B$200,"="&amp;Reporting!B8)</f>
        <v>0</v>
      </c>
      <c r="D8" s="3">
        <f t="shared" ref="D8" si="1">C8/7</f>
        <v>0</v>
      </c>
      <c r="E8" s="8">
        <f>VLOOKUP(B8,Data!C$3:D$7,2,0)*D8</f>
        <v>0</v>
      </c>
    </row>
    <row r="9" spans="1:7" x14ac:dyDescent="0.35">
      <c r="D9" s="3"/>
      <c r="E9" s="8"/>
    </row>
    <row r="10" spans="1:7" x14ac:dyDescent="0.35">
      <c r="D10" s="3"/>
      <c r="E10" s="8"/>
    </row>
    <row r="11" spans="1:7" x14ac:dyDescent="0.35">
      <c r="A11" t="s">
        <v>34</v>
      </c>
      <c r="B11" s="9" t="s">
        <v>12</v>
      </c>
      <c r="C11">
        <f>SUMIFS(Log!D$4:D$200,Log!C$4:C$200,"&gt;="&amp;Data!G$7,Log!C$4:C$200,"&lt;="&amp;Data!H$7,Log!B$4:B$200,"="&amp;Reporting!B11)</f>
        <v>0</v>
      </c>
      <c r="D11" s="3">
        <f>C11/7</f>
        <v>0</v>
      </c>
      <c r="E11" s="8">
        <f>VLOOKUP(B11,Data!C$3:D$7,2,0)*D11</f>
        <v>0</v>
      </c>
    </row>
    <row r="12" spans="1:7" x14ac:dyDescent="0.35">
      <c r="B12" s="10" t="s">
        <v>28</v>
      </c>
      <c r="C12">
        <f>SUMIFS(Log!D$4:D$200,Log!C$4:C$200,"&gt;="&amp;Data!G$7,Log!C$4:C$200,"&lt;="&amp;Data!H$7,Log!B$4:B$200,"="&amp;Reporting!B12)</f>
        <v>0</v>
      </c>
      <c r="D12" s="3">
        <f t="shared" ref="D12" si="2">C12/7</f>
        <v>0</v>
      </c>
      <c r="E12" s="8">
        <f>VLOOKUP(B12,Data!C$3:D$7,2,0)*D12</f>
        <v>0</v>
      </c>
    </row>
    <row r="13" spans="1:7" x14ac:dyDescent="0.35">
      <c r="B13" s="9" t="s">
        <v>29</v>
      </c>
      <c r="C13">
        <f>SUMIFS(Log!D$4:D$200,Log!C$4:C$200,"&gt;="&amp;Data!G$7,Log!C$4:C$200,"&lt;="&amp;Data!H$7,Log!B$4:B$200,"="&amp;Reporting!B13)</f>
        <v>0</v>
      </c>
      <c r="D13" s="3">
        <f>C13/7</f>
        <v>0</v>
      </c>
      <c r="E13" s="8">
        <f>VLOOKUP(B13,Data!C$3:D$7,2,0)*D13</f>
        <v>0</v>
      </c>
    </row>
    <row r="14" spans="1:7" x14ac:dyDescent="0.35">
      <c r="B14" s="10" t="s">
        <v>30</v>
      </c>
      <c r="C14">
        <f>SUMIFS(Log!D$4:D$200,Log!C$4:C$200,"&gt;="&amp;Data!G$7,Log!C$4:C$200,"&lt;="&amp;Data!H$7,Log!B$4:B$200,"="&amp;Reporting!B14)</f>
        <v>7</v>
      </c>
      <c r="D14" s="3">
        <f>C14/7</f>
        <v>1</v>
      </c>
      <c r="E14" s="8">
        <f>VLOOKUP(B14,Data!C$3:D$7,2,0)*D14</f>
        <v>150</v>
      </c>
    </row>
    <row r="15" spans="1:7" x14ac:dyDescent="0.35">
      <c r="B15" s="9" t="s">
        <v>41</v>
      </c>
      <c r="C15">
        <f>SUMIFS(Log!D$4:D$200,Log!C$4:C$200,"&gt;="&amp;Data!G$7,Log!C$4:C$200,"&lt;="&amp;Data!H$7,Log!B$4:B$200,"="&amp;Reporting!B15)</f>
        <v>5</v>
      </c>
      <c r="D15" s="3">
        <f t="shared" ref="D15" si="3">C15/7</f>
        <v>0.7</v>
      </c>
      <c r="E15" s="8">
        <f>VLOOKUP(B15,Data!C$3:D$7,2,0)*D15</f>
        <v>105</v>
      </c>
    </row>
    <row r="17" spans="1:5" x14ac:dyDescent="0.35">
      <c r="A17" t="s">
        <v>35</v>
      </c>
      <c r="B17" s="9" t="s">
        <v>12</v>
      </c>
      <c r="C17">
        <f>SUMIFS(Log!D$4:D$200,Log!C$4:C$200,"&gt;="&amp;Data!G$8,Log!C$4:C$200,"&lt;="&amp;Data!H$8,Log!B$4:B$200,"="&amp;Reporting!B17)</f>
        <v>3</v>
      </c>
      <c r="D17" s="3">
        <f>C17/7</f>
        <v>0.4</v>
      </c>
      <c r="E17" s="8">
        <f>VLOOKUP(B17,Data!C$3:D$7,2,0)*D17</f>
        <v>20</v>
      </c>
    </row>
    <row r="18" spans="1:5" x14ac:dyDescent="0.35">
      <c r="B18" s="10" t="s">
        <v>28</v>
      </c>
      <c r="C18">
        <f>SUMIFS(Log!D$4:D$200,Log!C$4:C$200,"&gt;="&amp;Data!G$8,Log!C$4:C$200,"&lt;="&amp;Data!H$8,Log!B$4:B$200,"="&amp;Reporting!B18)</f>
        <v>0</v>
      </c>
      <c r="D18" s="3">
        <f t="shared" ref="D18" si="4">C18/7</f>
        <v>0</v>
      </c>
      <c r="E18" s="8">
        <f>VLOOKUP(B18,Data!C$3:D$7,2,0)*D18</f>
        <v>0</v>
      </c>
    </row>
    <row r="19" spans="1:5" x14ac:dyDescent="0.35">
      <c r="B19" s="9" t="s">
        <v>29</v>
      </c>
      <c r="C19">
        <f>SUMIFS(Log!D$4:D$200,Log!C$4:C$200,"&gt;="&amp;Data!G$8,Log!C$4:C$200,"&lt;="&amp;Data!H$8,Log!B$4:B$200,"="&amp;Reporting!B19)</f>
        <v>0</v>
      </c>
      <c r="D19" s="3">
        <f>C19/7</f>
        <v>0</v>
      </c>
      <c r="E19" s="8">
        <f>VLOOKUP(B19,Data!C$3:D$7,2,0)*D19</f>
        <v>0</v>
      </c>
    </row>
    <row r="20" spans="1:5" x14ac:dyDescent="0.35">
      <c r="B20" s="10" t="s">
        <v>30</v>
      </c>
      <c r="C20">
        <f>SUMIFS(Log!D$4:D$200,Log!C$4:C$200,"&gt;="&amp;Data!G$8,Log!C$4:C$200,"&lt;="&amp;Data!H$8,Log!B$4:B$200,"="&amp;Reporting!B20)</f>
        <v>0</v>
      </c>
      <c r="D20" s="3">
        <f>C20/7</f>
        <v>0</v>
      </c>
      <c r="E20" s="8">
        <f>VLOOKUP(B20,Data!C$3:D$7,2,0)*D20</f>
        <v>0</v>
      </c>
    </row>
    <row r="21" spans="1:5" x14ac:dyDescent="0.35">
      <c r="B21" s="9" t="s">
        <v>41</v>
      </c>
      <c r="C21">
        <f>SUMIFS(Log!D$4:D$200,Log!C$4:C$200,"&gt;="&amp;Data!G$8,Log!C$4:C$200,"&lt;="&amp;Data!H$8,Log!B$4:B$200,"="&amp;Reporting!B21)</f>
        <v>0</v>
      </c>
      <c r="D21" s="3">
        <f t="shared" ref="D21" si="5">C21/7</f>
        <v>0</v>
      </c>
      <c r="E21" s="8">
        <f>VLOOKUP(B21,Data!C$3:D$7,2,0)*D21</f>
        <v>0</v>
      </c>
    </row>
    <row r="23" spans="1:5" x14ac:dyDescent="0.35">
      <c r="A23" t="s">
        <v>36</v>
      </c>
      <c r="B23" s="9" t="s">
        <v>12</v>
      </c>
      <c r="C23">
        <f>SUMIFS(Log!D$4:D$200,Log!C$4:C$200,"&gt;="&amp;Data!G$9,Log!C$4:C$200,"&lt;="&amp;Data!H$9,Log!B$4:B$200,"="&amp;Reporting!B23)</f>
        <v>0</v>
      </c>
      <c r="D23" s="3">
        <f>C23/7</f>
        <v>0</v>
      </c>
      <c r="E23" s="8">
        <f>VLOOKUP(B23,Data!C$3:D$7,2,0)*D23</f>
        <v>0</v>
      </c>
    </row>
    <row r="24" spans="1:5" x14ac:dyDescent="0.35">
      <c r="B24" s="10" t="s">
        <v>28</v>
      </c>
      <c r="C24">
        <f>SUMIFS(Log!D$4:D$200,Log!C$4:C$200,"&gt;="&amp;Data!G$9,Log!C$4:C$200,"&lt;="&amp;Data!H$9,Log!B$4:B$200,"="&amp;Reporting!B24)</f>
        <v>0</v>
      </c>
      <c r="D24" s="3">
        <f t="shared" ref="D24" si="6">C24/7</f>
        <v>0</v>
      </c>
      <c r="E24" s="8">
        <f>VLOOKUP(B24,Data!C$3:D$7,2,0)*D24</f>
        <v>0</v>
      </c>
    </row>
    <row r="25" spans="1:5" x14ac:dyDescent="0.35">
      <c r="B25" s="9" t="s">
        <v>29</v>
      </c>
      <c r="C25">
        <f>SUMIFS(Log!D$4:D$200,Log!C$4:C$200,"&gt;="&amp;Data!G$9,Log!C$4:C$200,"&lt;="&amp;Data!H$9,Log!B$4:B$200,"="&amp;Reporting!B25)</f>
        <v>0</v>
      </c>
      <c r="D25" s="3">
        <f>C25/7</f>
        <v>0</v>
      </c>
      <c r="E25" s="8">
        <f>VLOOKUP(B25,Data!C$3:D$7,2,0)*D25</f>
        <v>0</v>
      </c>
    </row>
    <row r="26" spans="1:5" x14ac:dyDescent="0.35">
      <c r="B26" s="10" t="s">
        <v>30</v>
      </c>
      <c r="C26">
        <f>SUMIFS(Log!D$4:D$200,Log!C$4:C$200,"&gt;="&amp;Data!G$9,Log!C$4:C$200,"&lt;="&amp;Data!H$9,Log!B$4:B$200,"="&amp;Reporting!B26)</f>
        <v>0</v>
      </c>
      <c r="D26" s="3">
        <f>C26/7</f>
        <v>0</v>
      </c>
      <c r="E26" s="8">
        <f>VLOOKUP(B26,Data!C$3:D$7,2,0)*D26</f>
        <v>0</v>
      </c>
    </row>
    <row r="27" spans="1:5" x14ac:dyDescent="0.35">
      <c r="B27" s="9" t="s">
        <v>41</v>
      </c>
      <c r="C27">
        <f>SUMIFS(Log!D$4:D$200,Log!C$4:C$200,"&gt;="&amp;Data!G$9,Log!C$4:C$200,"&lt;="&amp;Data!H$9,Log!B$4:B$200,"="&amp;Reporting!B27)</f>
        <v>0</v>
      </c>
      <c r="D27" s="3">
        <f t="shared" ref="D27" si="7">C27/7</f>
        <v>0</v>
      </c>
      <c r="E27" s="8">
        <f>VLOOKUP(B27,Data!C$3:D$7,2,0)*D27</f>
        <v>0</v>
      </c>
    </row>
    <row r="29" spans="1:5" x14ac:dyDescent="0.35">
      <c r="A29" t="s">
        <v>37</v>
      </c>
      <c r="B29" s="9" t="s">
        <v>12</v>
      </c>
      <c r="C29">
        <f>SUMIFS(Log!D$4:D$200,Log!C$4:C$200,"&gt;="&amp;Data!G$10,Log!C$4:C$200,"&lt;="&amp;Data!H$10,Log!B$4:B$200,"="&amp;Reporting!B29)</f>
        <v>7</v>
      </c>
      <c r="D29" s="3">
        <f>C29/7</f>
        <v>1</v>
      </c>
      <c r="E29" s="8">
        <f>VLOOKUP(B29,Data!C$3:D$7,2,0)*D29</f>
        <v>50</v>
      </c>
    </row>
    <row r="30" spans="1:5" x14ac:dyDescent="0.35">
      <c r="B30" s="10" t="s">
        <v>28</v>
      </c>
      <c r="C30">
        <f>SUMIFS(Log!D$4:D$200,Log!C$4:C$200,"&gt;="&amp;Data!G$10,Log!C$4:C$200,"&lt;="&amp;Data!H$10,Log!B$4:B$200,"="&amp;Reporting!B30)</f>
        <v>0</v>
      </c>
      <c r="D30" s="3">
        <f t="shared" ref="D30" si="8">C30/7</f>
        <v>0</v>
      </c>
      <c r="E30" s="8">
        <f>VLOOKUP(B30,Data!C$3:D$7,2,0)*D30</f>
        <v>0</v>
      </c>
    </row>
    <row r="31" spans="1:5" x14ac:dyDescent="0.35">
      <c r="B31" s="9" t="s">
        <v>29</v>
      </c>
      <c r="C31">
        <f>SUMIFS(Log!D$4:D$200,Log!C$4:C$200,"&gt;="&amp;Data!G$10,Log!C$4:C$200,"&lt;="&amp;Data!H$10,Log!B$4:B$200,"="&amp;Reporting!B31)</f>
        <v>0</v>
      </c>
      <c r="D31" s="3">
        <f>C31/7</f>
        <v>0</v>
      </c>
      <c r="E31" s="8">
        <f>VLOOKUP(B31,Data!C$3:D$7,2,0)*D31</f>
        <v>0</v>
      </c>
    </row>
    <row r="32" spans="1:5" x14ac:dyDescent="0.35">
      <c r="B32" s="10" t="s">
        <v>30</v>
      </c>
      <c r="C32">
        <f>SUMIFS(Log!D$4:D$200,Log!C$4:C$200,"&gt;="&amp;Data!G$10,Log!C$4:C$200,"&lt;="&amp;Data!H$10,Log!B$4:B$200,"="&amp;Reporting!B32)</f>
        <v>0</v>
      </c>
      <c r="D32" s="3">
        <f>C32/7</f>
        <v>0</v>
      </c>
      <c r="E32" s="8">
        <f>VLOOKUP(B32,Data!C$3:D$7,2,0)*D32</f>
        <v>0</v>
      </c>
    </row>
    <row r="33" spans="2:5" x14ac:dyDescent="0.35">
      <c r="B33" s="9" t="s">
        <v>41</v>
      </c>
      <c r="C33">
        <f>SUMIFS(Log!D$4:D$200,Log!C$4:C$200,"&gt;="&amp;Data!G$10,Log!C$4:C$200,"&lt;="&amp;Data!H$10,Log!B$4:B$200,"="&amp;Reporting!B33)</f>
        <v>0</v>
      </c>
      <c r="D33" s="3">
        <f t="shared" ref="D33" si="9">C33/7</f>
        <v>0</v>
      </c>
      <c r="E33" s="8">
        <f>VLOOKUP(B33,Data!C$3:D$7,2,0)*D33</f>
        <v>0</v>
      </c>
    </row>
  </sheetData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Data!$C$3:$C$34</xm:f>
          </x14:formula1>
          <xm:sqref>B9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Guidance</vt:lpstr>
      <vt:lpstr>Log</vt:lpstr>
      <vt:lpstr>Data</vt:lpstr>
      <vt:lpstr>Reporting</vt:lpstr>
      <vt:lpstr>Date</vt:lpstr>
      <vt:lpstr>Hours_spent</vt:lpstr>
      <vt:lpstr>Name</vt:lpstr>
      <vt:lpstr>Task</vt:lpstr>
      <vt:lpstr>Tasks</vt:lpstr>
      <vt:lpstr>Volunteers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Pippa Smith</dc:creator>
  <cp:lastModifiedBy>Sophie Cabot</cp:lastModifiedBy>
  <dcterms:created xsi:type="dcterms:W3CDTF">2020-04-15T09:52:03Z</dcterms:created>
  <dcterms:modified xsi:type="dcterms:W3CDTF">2021-12-06T13:29:04Z</dcterms:modified>
</cp:coreProperties>
</file>